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240" yWindow="40" windowWidth="20120" windowHeight="80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4" i="1"/>
  <c r="G15" i="1"/>
  <c r="G16" i="1"/>
  <c r="G18" i="1"/>
  <c r="G19" i="1"/>
  <c r="G20" i="1"/>
  <c r="G21" i="1"/>
  <c r="G24" i="1"/>
  <c r="G25" i="1"/>
  <c r="G28" i="1"/>
  <c r="G29" i="1"/>
  <c r="G30" i="1"/>
  <c r="G33" i="1"/>
  <c r="G34" i="1"/>
  <c r="G35" i="1"/>
  <c r="G36" i="1"/>
  <c r="G39" i="1"/>
  <c r="G40" i="1"/>
  <c r="G41" i="1"/>
  <c r="G6" i="1"/>
  <c r="F41" i="1"/>
  <c r="F37" i="1"/>
  <c r="F31" i="1"/>
  <c r="F26" i="1"/>
  <c r="F22" i="1"/>
  <c r="F16" i="1"/>
  <c r="F12" i="1"/>
  <c r="G37" i="1"/>
  <c r="G22" i="1"/>
  <c r="G26" i="1"/>
  <c r="G31" i="1"/>
  <c r="G12" i="1"/>
  <c r="F43" i="1"/>
  <c r="G43" i="1"/>
</calcChain>
</file>

<file path=xl/sharedStrings.xml><?xml version="1.0" encoding="utf-8"?>
<sst xmlns="http://schemas.openxmlformats.org/spreadsheetml/2006/main" count="38" uniqueCount="38">
  <si>
    <t>Scoring Rubric</t>
  </si>
  <si>
    <t>Weighted Total</t>
  </si>
  <si>
    <t>Clear communication of business concept</t>
  </si>
  <si>
    <t>Complete analysis of concept feasibility</t>
  </si>
  <si>
    <t>Summary</t>
  </si>
  <si>
    <t>Complete analysis of value proposition</t>
  </si>
  <si>
    <t>Market Analysis</t>
  </si>
  <si>
    <t>Clear identification of target segments</t>
  </si>
  <si>
    <t>Competitive Analysis</t>
  </si>
  <si>
    <t>Clear description of product</t>
  </si>
  <si>
    <t>Price discussion</t>
  </si>
  <si>
    <t>Promotion discussion</t>
  </si>
  <si>
    <t>Placement and channels discussion</t>
  </si>
  <si>
    <t>Personnel discussion</t>
  </si>
  <si>
    <t>Facilities discussion</t>
  </si>
  <si>
    <t>Financial analysis</t>
  </si>
  <si>
    <t>Development of integrated pro formas</t>
  </si>
  <si>
    <t>Special focus on Cash Flow Statement and ongoing cash position</t>
  </si>
  <si>
    <t>Supplier discussion</t>
  </si>
  <si>
    <t>Operational Analysis</t>
  </si>
  <si>
    <t>IC Students Entrepreneurship in the Arts Competition</t>
  </si>
  <si>
    <r>
      <rPr>
        <b/>
        <u/>
        <sz val="12"/>
        <color theme="1"/>
        <rFont val="Calibri"/>
        <family val="2"/>
        <scheme val="minor"/>
      </rPr>
      <t>Score</t>
    </r>
    <r>
      <rPr>
        <sz val="12"/>
        <color theme="1"/>
        <rFont val="Calibri"/>
        <family val="2"/>
        <scheme val="minor"/>
      </rPr>
      <t xml:space="preserve"> 
 (1 - poor, 2 - many weaknesses, 3- few weaknesses, 4 - good, 5 - excellent)</t>
    </r>
  </si>
  <si>
    <t>Good understanding of key success factors</t>
  </si>
  <si>
    <t>Good understanding of financial aspects</t>
  </si>
  <si>
    <t>Clear understanding of customer buying triggers</t>
  </si>
  <si>
    <t>Clear identification of competitors</t>
  </si>
  <si>
    <t>Understanding of competitors' strengths</t>
  </si>
  <si>
    <t>Understanding of competitors' weaknesses</t>
  </si>
  <si>
    <t>Understanding of future threats and opportunities</t>
  </si>
  <si>
    <t>Product Analysis</t>
  </si>
  <si>
    <t>Understanding of role of customer service</t>
  </si>
  <si>
    <t>Marketing Strategy</t>
  </si>
  <si>
    <t>Good understanding of "what business are we in?"</t>
  </si>
  <si>
    <r>
      <t xml:space="preserve">Weight
</t>
    </r>
    <r>
      <rPr>
        <sz val="12"/>
        <color theme="1"/>
        <rFont val="Calibri"/>
        <family val="2"/>
        <scheme val="minor"/>
      </rPr>
      <t xml:space="preserve"> (%)</t>
    </r>
  </si>
  <si>
    <t>Total</t>
  </si>
  <si>
    <t>Customer service plan</t>
  </si>
  <si>
    <t>Team:</t>
  </si>
  <si>
    <t>Will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</si>
</sst>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9" fontId="4" fillId="0" borderId="0" xfId="1" applyFont="1"/>
    <xf numFmtId="9" fontId="4" fillId="0" borderId="1" xfId="1" applyFont="1" applyBorder="1"/>
    <xf numFmtId="9" fontId="0" fillId="0" borderId="0" xfId="0" applyNumberFormat="1"/>
    <xf numFmtId="2" fontId="4" fillId="0" borderId="0" xfId="1" applyNumberFormat="1" applyFont="1"/>
    <xf numFmtId="2" fontId="4" fillId="0" borderId="0" xfId="0" applyNumberFormat="1" applyFont="1"/>
    <xf numFmtId="2" fontId="0" fillId="0" borderId="0" xfId="0" applyNumberFormat="1"/>
    <xf numFmtId="2" fontId="4" fillId="0" borderId="1" xfId="0" applyNumberFormat="1" applyFont="1" applyBorder="1"/>
    <xf numFmtId="9" fontId="4" fillId="0" borderId="2" xfId="0" applyNumberFormat="1" applyFont="1" applyBorder="1"/>
    <xf numFmtId="2" fontId="4" fillId="0" borderId="2" xfId="0" applyNumberFormat="1" applyFont="1" applyBorder="1"/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5"/>
  <sheetViews>
    <sheetView tabSelected="1" topLeftCell="A35" workbookViewId="0">
      <selection activeCell="E45" sqref="E45"/>
    </sheetView>
  </sheetViews>
  <sheetFormatPr baseColWidth="10" defaultColWidth="8.83203125" defaultRowHeight="14" x14ac:dyDescent="0"/>
  <cols>
    <col min="4" max="4" width="23" customWidth="1"/>
    <col min="5" max="5" width="37.1640625" customWidth="1"/>
    <col min="6" max="6" width="16.5" customWidth="1"/>
    <col min="7" max="7" width="24.5" customWidth="1"/>
  </cols>
  <sheetData>
    <row r="1" spans="1:7" s="3" customFormat="1" ht="18">
      <c r="A1" s="3" t="s">
        <v>20</v>
      </c>
    </row>
    <row r="2" spans="1:7" s="3" customFormat="1" ht="18">
      <c r="A2" s="3" t="s">
        <v>0</v>
      </c>
      <c r="D2" s="3" t="s">
        <v>36</v>
      </c>
      <c r="E2" s="3" t="s">
        <v>37</v>
      </c>
    </row>
    <row r="3" spans="1:7" s="2" customFormat="1" ht="44.25" customHeight="1">
      <c r="E3" s="4" t="s">
        <v>21</v>
      </c>
      <c r="F3" s="7" t="s">
        <v>33</v>
      </c>
      <c r="G3" s="5" t="s">
        <v>1</v>
      </c>
    </row>
    <row r="4" spans="1:7" s="2" customFormat="1" ht="15"/>
    <row r="5" spans="1:7" s="2" customFormat="1" ht="15">
      <c r="A5" s="6" t="s">
        <v>4</v>
      </c>
    </row>
    <row r="6" spans="1:7" s="2" customFormat="1" ht="15">
      <c r="A6" s="2" t="s">
        <v>2</v>
      </c>
      <c r="E6" s="2">
        <v>4</v>
      </c>
      <c r="F6" s="8">
        <v>0.03</v>
      </c>
      <c r="G6" s="12">
        <f>E6*F6</f>
        <v>0.12</v>
      </c>
    </row>
    <row r="7" spans="1:7" s="2" customFormat="1" ht="15">
      <c r="A7" s="2" t="s">
        <v>32</v>
      </c>
      <c r="E7" s="2">
        <v>4</v>
      </c>
      <c r="F7" s="8">
        <v>0.05</v>
      </c>
      <c r="G7" s="12">
        <f t="shared" ref="G7:G40" si="0">E7*F7</f>
        <v>0.2</v>
      </c>
    </row>
    <row r="8" spans="1:7" s="2" customFormat="1" ht="15">
      <c r="A8" s="2" t="s">
        <v>22</v>
      </c>
      <c r="E8" s="2">
        <v>4</v>
      </c>
      <c r="F8" s="8">
        <v>0.05</v>
      </c>
      <c r="G8" s="12">
        <f t="shared" si="0"/>
        <v>0.2</v>
      </c>
    </row>
    <row r="9" spans="1:7" s="2" customFormat="1" ht="15">
      <c r="A9" s="2" t="s">
        <v>23</v>
      </c>
      <c r="E9" s="2">
        <v>2</v>
      </c>
      <c r="F9" s="8">
        <v>0.05</v>
      </c>
      <c r="G9" s="12">
        <f t="shared" si="0"/>
        <v>0.1</v>
      </c>
    </row>
    <row r="10" spans="1:7" s="2" customFormat="1" ht="15">
      <c r="A10" s="2" t="s">
        <v>3</v>
      </c>
      <c r="E10" s="2">
        <v>3</v>
      </c>
      <c r="F10" s="8">
        <v>0.06</v>
      </c>
      <c r="G10" s="12">
        <f t="shared" si="0"/>
        <v>0.18</v>
      </c>
    </row>
    <row r="11" spans="1:7" s="2" customFormat="1" ht="15">
      <c r="A11" s="2" t="s">
        <v>5</v>
      </c>
      <c r="E11" s="2">
        <v>4</v>
      </c>
      <c r="F11" s="9">
        <v>0.06</v>
      </c>
      <c r="G11" s="14">
        <f t="shared" si="0"/>
        <v>0.24</v>
      </c>
    </row>
    <row r="12" spans="1:7" s="2" customFormat="1" ht="15">
      <c r="F12" s="8">
        <f>SUM(F6:F11)</f>
        <v>0.3</v>
      </c>
      <c r="G12" s="11">
        <f>SUM(G6:G11)</f>
        <v>1.04</v>
      </c>
    </row>
    <row r="13" spans="1:7" s="2" customFormat="1" ht="15">
      <c r="A13" s="6" t="s">
        <v>6</v>
      </c>
      <c r="F13" s="8"/>
      <c r="G13" s="12"/>
    </row>
    <row r="14" spans="1:7" s="2" customFormat="1" ht="15">
      <c r="A14" s="2" t="s">
        <v>7</v>
      </c>
      <c r="E14" s="2">
        <v>5</v>
      </c>
      <c r="F14" s="8">
        <v>0.05</v>
      </c>
      <c r="G14" s="12">
        <f t="shared" si="0"/>
        <v>0.25</v>
      </c>
    </row>
    <row r="15" spans="1:7" s="2" customFormat="1" ht="15">
      <c r="A15" s="2" t="s">
        <v>24</v>
      </c>
      <c r="E15" s="2">
        <v>4</v>
      </c>
      <c r="F15" s="9">
        <v>0.03</v>
      </c>
      <c r="G15" s="14">
        <f t="shared" si="0"/>
        <v>0.12</v>
      </c>
    </row>
    <row r="16" spans="1:7" s="2" customFormat="1" ht="15">
      <c r="F16" s="8">
        <f>SUM(F14:F15)</f>
        <v>0.08</v>
      </c>
      <c r="G16" s="12">
        <f>SUM(G14:G15)</f>
        <v>0.37</v>
      </c>
    </row>
    <row r="17" spans="1:7" s="2" customFormat="1" ht="15">
      <c r="A17" s="6" t="s">
        <v>8</v>
      </c>
      <c r="F17" s="8"/>
    </row>
    <row r="18" spans="1:7" s="2" customFormat="1" ht="15">
      <c r="A18" s="2" t="s">
        <v>25</v>
      </c>
      <c r="E18" s="2">
        <v>5</v>
      </c>
      <c r="F18" s="8">
        <v>0.05</v>
      </c>
      <c r="G18" s="12">
        <f t="shared" si="0"/>
        <v>0.25</v>
      </c>
    </row>
    <row r="19" spans="1:7" s="2" customFormat="1" ht="15">
      <c r="A19" s="2" t="s">
        <v>26</v>
      </c>
      <c r="E19" s="2">
        <v>4</v>
      </c>
      <c r="F19" s="8">
        <v>0.05</v>
      </c>
      <c r="G19" s="12">
        <f t="shared" si="0"/>
        <v>0.2</v>
      </c>
    </row>
    <row r="20" spans="1:7" s="2" customFormat="1" ht="15">
      <c r="A20" s="2" t="s">
        <v>27</v>
      </c>
      <c r="E20" s="2">
        <v>3</v>
      </c>
      <c r="F20" s="8">
        <v>0.04</v>
      </c>
      <c r="G20" s="12">
        <f t="shared" si="0"/>
        <v>0.12</v>
      </c>
    </row>
    <row r="21" spans="1:7" s="2" customFormat="1" ht="15">
      <c r="A21" s="2" t="s">
        <v>28</v>
      </c>
      <c r="E21" s="2">
        <v>3</v>
      </c>
      <c r="F21" s="9">
        <v>0.04</v>
      </c>
      <c r="G21" s="14">
        <f t="shared" si="0"/>
        <v>0.12</v>
      </c>
    </row>
    <row r="22" spans="1:7" s="2" customFormat="1" ht="15">
      <c r="F22" s="8">
        <f>SUM(F18:F21)</f>
        <v>0.18000000000000002</v>
      </c>
      <c r="G22" s="11">
        <f>SUM(G18:G21)</f>
        <v>0.69000000000000006</v>
      </c>
    </row>
    <row r="23" spans="1:7" s="2" customFormat="1" ht="15">
      <c r="A23" s="6" t="s">
        <v>29</v>
      </c>
      <c r="F23" s="8"/>
    </row>
    <row r="24" spans="1:7" s="2" customFormat="1" ht="15">
      <c r="A24" s="2" t="s">
        <v>9</v>
      </c>
      <c r="E24" s="2">
        <v>4</v>
      </c>
      <c r="F24" s="8">
        <v>0.04</v>
      </c>
      <c r="G24" s="12">
        <f t="shared" si="0"/>
        <v>0.16</v>
      </c>
    </row>
    <row r="25" spans="1:7" s="2" customFormat="1" ht="15">
      <c r="A25" s="2" t="s">
        <v>30</v>
      </c>
      <c r="E25" s="2">
        <v>3</v>
      </c>
      <c r="F25" s="9">
        <v>0.03</v>
      </c>
      <c r="G25" s="14">
        <f t="shared" si="0"/>
        <v>0.09</v>
      </c>
    </row>
    <row r="26" spans="1:7" s="2" customFormat="1" ht="15">
      <c r="F26" s="8">
        <f>SUM(F24:F25)</f>
        <v>7.0000000000000007E-2</v>
      </c>
      <c r="G26" s="12">
        <f>SUM(G24:G25)</f>
        <v>0.25</v>
      </c>
    </row>
    <row r="27" spans="1:7" s="2" customFormat="1" ht="15">
      <c r="A27" s="6" t="s">
        <v>31</v>
      </c>
      <c r="F27" s="8"/>
    </row>
    <row r="28" spans="1:7" s="2" customFormat="1" ht="15">
      <c r="A28" s="2" t="s">
        <v>10</v>
      </c>
      <c r="E28" s="2">
        <v>4</v>
      </c>
      <c r="F28" s="8">
        <v>0.05</v>
      </c>
      <c r="G28" s="12">
        <f t="shared" si="0"/>
        <v>0.2</v>
      </c>
    </row>
    <row r="29" spans="1:7" s="2" customFormat="1" ht="15">
      <c r="A29" s="2" t="s">
        <v>11</v>
      </c>
      <c r="E29" s="2">
        <v>3</v>
      </c>
      <c r="F29" s="8">
        <v>0.04</v>
      </c>
      <c r="G29" s="12">
        <f t="shared" si="0"/>
        <v>0.12</v>
      </c>
    </row>
    <row r="30" spans="1:7" s="2" customFormat="1" ht="15">
      <c r="A30" s="2" t="s">
        <v>12</v>
      </c>
      <c r="E30" s="2">
        <v>4</v>
      </c>
      <c r="F30" s="9">
        <v>0.04</v>
      </c>
      <c r="G30" s="14">
        <f t="shared" si="0"/>
        <v>0.16</v>
      </c>
    </row>
    <row r="31" spans="1:7" s="2" customFormat="1" ht="15">
      <c r="F31" s="8">
        <f>SUM(F28:F30)</f>
        <v>0.13</v>
      </c>
      <c r="G31" s="12">
        <f>SUM(G28:G30)</f>
        <v>0.48</v>
      </c>
    </row>
    <row r="32" spans="1:7" s="2" customFormat="1" ht="15">
      <c r="A32" s="6" t="s">
        <v>19</v>
      </c>
      <c r="F32" s="8"/>
    </row>
    <row r="33" spans="1:7" s="2" customFormat="1" ht="15">
      <c r="A33" s="2" t="s">
        <v>13</v>
      </c>
      <c r="E33" s="2">
        <v>4</v>
      </c>
      <c r="F33" s="8">
        <v>0.03</v>
      </c>
      <c r="G33" s="12">
        <f t="shared" si="0"/>
        <v>0.12</v>
      </c>
    </row>
    <row r="34" spans="1:7" s="2" customFormat="1" ht="15">
      <c r="A34" s="2" t="s">
        <v>14</v>
      </c>
      <c r="E34" s="2">
        <v>4</v>
      </c>
      <c r="F34" s="8">
        <v>0.03</v>
      </c>
      <c r="G34" s="12">
        <f t="shared" si="0"/>
        <v>0.12</v>
      </c>
    </row>
    <row r="35" spans="1:7" s="2" customFormat="1" ht="15">
      <c r="A35" s="2" t="s">
        <v>35</v>
      </c>
      <c r="E35" s="2">
        <v>4</v>
      </c>
      <c r="F35" s="8">
        <v>0.03</v>
      </c>
      <c r="G35" s="12">
        <f t="shared" si="0"/>
        <v>0.12</v>
      </c>
    </row>
    <row r="36" spans="1:7" s="2" customFormat="1" ht="15">
      <c r="A36" s="2" t="s">
        <v>18</v>
      </c>
      <c r="E36" s="2">
        <v>4</v>
      </c>
      <c r="F36" s="9">
        <v>0.03</v>
      </c>
      <c r="G36" s="14">
        <f t="shared" si="0"/>
        <v>0.12</v>
      </c>
    </row>
    <row r="37" spans="1:7" s="2" customFormat="1" ht="15">
      <c r="F37" s="8">
        <f>SUM(F33:F36)</f>
        <v>0.12</v>
      </c>
      <c r="G37" s="12">
        <f>SUM(G33:G36)</f>
        <v>0.48</v>
      </c>
    </row>
    <row r="38" spans="1:7" s="2" customFormat="1" ht="15">
      <c r="A38" s="6" t="s">
        <v>15</v>
      </c>
      <c r="F38" s="8"/>
    </row>
    <row r="39" spans="1:7" s="2" customFormat="1" ht="15">
      <c r="A39" s="2" t="s">
        <v>16</v>
      </c>
      <c r="E39" s="2">
        <v>2</v>
      </c>
      <c r="F39" s="8">
        <v>0.06</v>
      </c>
      <c r="G39" s="12">
        <f t="shared" si="0"/>
        <v>0.12</v>
      </c>
    </row>
    <row r="40" spans="1:7" s="2" customFormat="1" ht="29.25" customHeight="1">
      <c r="A40" s="17" t="s">
        <v>17</v>
      </c>
      <c r="B40" s="17"/>
      <c r="C40" s="17"/>
      <c r="D40" s="17"/>
      <c r="E40" s="2">
        <v>1</v>
      </c>
      <c r="F40" s="9">
        <v>0.06</v>
      </c>
      <c r="G40" s="14">
        <f t="shared" si="0"/>
        <v>0.06</v>
      </c>
    </row>
    <row r="41" spans="1:7" ht="15">
      <c r="E41" s="2"/>
      <c r="F41" s="10">
        <f>SUM(F39:F40)</f>
        <v>0.12</v>
      </c>
      <c r="G41" s="12">
        <f>SUM(G39:G40)</f>
        <v>0.18</v>
      </c>
    </row>
    <row r="42" spans="1:7" ht="15">
      <c r="E42" s="2"/>
      <c r="F42" s="10"/>
      <c r="G42" s="13"/>
    </row>
    <row r="43" spans="1:7" ht="16" thickBot="1">
      <c r="A43" s="1" t="s">
        <v>34</v>
      </c>
      <c r="E43" s="2"/>
      <c r="F43" s="15">
        <f>F41+F37+F31+F26+F22+F16+F12</f>
        <v>1</v>
      </c>
      <c r="G43" s="16">
        <f>G41+G37+G31+G26+G22+G16+G12</f>
        <v>3.49</v>
      </c>
    </row>
    <row r="44" spans="1:7" ht="16" thickTop="1">
      <c r="E44" s="2"/>
    </row>
    <row r="45" spans="1:7" ht="15">
      <c r="E45" s="2"/>
    </row>
    <row r="46" spans="1:7" ht="15">
      <c r="E46" s="2"/>
    </row>
    <row r="47" spans="1:7" ht="15">
      <c r="E47" s="2"/>
    </row>
    <row r="48" spans="1:7" ht="15">
      <c r="E48" s="2"/>
    </row>
    <row r="49" spans="5:5" ht="15">
      <c r="E49" s="2"/>
    </row>
    <row r="50" spans="5:5" ht="15">
      <c r="E50" s="2"/>
    </row>
    <row r="51" spans="5:5" ht="15">
      <c r="E51" s="2"/>
    </row>
    <row r="52" spans="5:5" ht="15">
      <c r="E52" s="2"/>
    </row>
    <row r="53" spans="5:5" ht="15">
      <c r="E53" s="2"/>
    </row>
    <row r="54" spans="5:5" ht="15">
      <c r="E54" s="2"/>
    </row>
    <row r="55" spans="5:5" ht="15">
      <c r="E55" s="2"/>
    </row>
  </sheetData>
  <mergeCells count="1">
    <mergeCell ref="A40:D40"/>
  </mergeCells>
  <pageMargins left="0.7" right="0.7" top="0.75" bottom="0.75" header="0.3" footer="0.3"/>
  <pageSetup scale="70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 Ellis</dc:creator>
  <cp:lastModifiedBy>James Undercofler</cp:lastModifiedBy>
  <cp:lastPrinted>2013-04-14T19:49:42Z</cp:lastPrinted>
  <dcterms:created xsi:type="dcterms:W3CDTF">2013-04-14T19:15:10Z</dcterms:created>
  <dcterms:modified xsi:type="dcterms:W3CDTF">2013-05-07T00:07:14Z</dcterms:modified>
</cp:coreProperties>
</file>